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885" activeTab="0"/>
  </bookViews>
  <sheets>
    <sheet name="Tabelle1" sheetId="1" r:id="rId1"/>
  </sheets>
  <definedNames>
    <definedName name="_xlnm.Print_Area" localSheetId="0">'Tabelle1'!$C$1:$M$74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<sst xmlns="http://schemas.openxmlformats.org/spreadsheetml/2006/main" count="98" uniqueCount="88">
  <si>
    <t xml:space="preserve"> Verein</t>
  </si>
  <si>
    <t>1.</t>
  </si>
  <si>
    <t>2.</t>
  </si>
  <si>
    <t>3.</t>
  </si>
  <si>
    <t>4.</t>
  </si>
  <si>
    <t>5.</t>
  </si>
  <si>
    <t>6.</t>
  </si>
  <si>
    <t>7.</t>
  </si>
  <si>
    <t>Wurmbach Joachim</t>
  </si>
  <si>
    <t>Manschafts-punkte</t>
  </si>
  <si>
    <t>Einzel-punkte</t>
  </si>
  <si>
    <t>*Durchschnitt</t>
  </si>
  <si>
    <t>SpSch Altenhof</t>
  </si>
  <si>
    <t>Würden Marco</t>
  </si>
  <si>
    <t>Brüser Andreas</t>
  </si>
  <si>
    <t>Klein Lisa</t>
  </si>
  <si>
    <t>Brüser Verena</t>
  </si>
  <si>
    <t>KSuB Krombach</t>
  </si>
  <si>
    <t>SV Hünsborn</t>
  </si>
  <si>
    <t>SV Erndtebrück</t>
  </si>
  <si>
    <t>Die Bez.Liga ist auch im Internet unter www.wsb-bezirk6.de und www.wsb-home.de, zu finden</t>
  </si>
  <si>
    <t>Gieseler Ingo</t>
  </si>
  <si>
    <t>Winnersbach Rosi</t>
  </si>
  <si>
    <t>Diener Gerrit</t>
  </si>
  <si>
    <t>Rosenkranz Marina</t>
  </si>
  <si>
    <t>Frank Ilka</t>
  </si>
  <si>
    <t>Krömpel Ditmar</t>
  </si>
  <si>
    <t>Harms Christin</t>
  </si>
  <si>
    <t>Schlabach Denise</t>
  </si>
  <si>
    <t>Dellori-Nölle Hermann</t>
  </si>
  <si>
    <t>Haschke Andre</t>
  </si>
  <si>
    <t>Weinert Sonja</t>
  </si>
  <si>
    <t>Deichmann Mike</t>
  </si>
  <si>
    <t>Niklas Marina</t>
  </si>
  <si>
    <t>Müller Rudolf</t>
  </si>
  <si>
    <t>Abbruch</t>
  </si>
  <si>
    <t>Treude Hartmut</t>
  </si>
  <si>
    <t>gez.Ligaleiter:</t>
  </si>
  <si>
    <t>E.Hähner</t>
  </si>
  <si>
    <r>
      <t>Ergebnis der "</t>
    </r>
    <r>
      <rPr>
        <b/>
        <sz val="12"/>
        <rFont val="Arial"/>
        <family val="2"/>
      </rPr>
      <t xml:space="preserve"> SÜDWESTFALEN-LIGA</t>
    </r>
    <r>
      <rPr>
        <sz val="12"/>
        <rFont val="Arial"/>
        <family val="2"/>
      </rPr>
      <t xml:space="preserve"> " 2007 LG</t>
    </r>
  </si>
  <si>
    <t>KUS Kreuztal II</t>
  </si>
  <si>
    <t>SV Brauersdorf</t>
  </si>
  <si>
    <t>SpSch Ottfingen</t>
  </si>
  <si>
    <t>Gebert Michelle</t>
  </si>
  <si>
    <t>Kaufmann Sascha</t>
  </si>
  <si>
    <t xml:space="preserve">  SV Ottfingen</t>
  </si>
  <si>
    <t>Kiermaier Ludger</t>
  </si>
  <si>
    <t>Eich Thorsten</t>
  </si>
  <si>
    <t>Arns Ricardo</t>
  </si>
  <si>
    <t>Huwald Daniel</t>
  </si>
  <si>
    <t>Gros Jörg</t>
  </si>
  <si>
    <t xml:space="preserve"> SV Hünsborn</t>
  </si>
  <si>
    <t xml:space="preserve"> KSuB Krombach</t>
  </si>
  <si>
    <t xml:space="preserve"> SV Erndtebrück</t>
  </si>
  <si>
    <t xml:space="preserve"> KuS Kreuztal II</t>
  </si>
  <si>
    <t xml:space="preserve"> SpSch Altenhof</t>
  </si>
  <si>
    <t xml:space="preserve"> SV Hemschlar</t>
  </si>
  <si>
    <t>Gessner Markus</t>
  </si>
  <si>
    <t>Steger Gerald</t>
  </si>
  <si>
    <t>Werthenbach Pia</t>
  </si>
  <si>
    <t>Werthenbach Judith</t>
  </si>
  <si>
    <t>Ginsberg Uwe</t>
  </si>
  <si>
    <t>Meinhardt Sabrina</t>
  </si>
  <si>
    <t>Knebel Benjamin</t>
  </si>
  <si>
    <t>Pfeifer Wolfgang</t>
  </si>
  <si>
    <t>Becker Vanessa</t>
  </si>
  <si>
    <t>Eling Martin</t>
  </si>
  <si>
    <t>Frank Maike-Ricarda</t>
  </si>
  <si>
    <t>Krömpel Harald</t>
  </si>
  <si>
    <t>Heesen Beate</t>
  </si>
  <si>
    <t>Die Siegerehrung ist am03.03.07 am Beziksdeligiertentag in Birkelbach .</t>
  </si>
  <si>
    <t>Gestal Ann-Christin</t>
  </si>
  <si>
    <t>Sinzig Silke</t>
  </si>
  <si>
    <t>Die Relegation zur Verbandsliga ist am 11.03.07 in Dortmund statt. Der Bezirks Sieger oder einer der nächstplatzierten nehmen teil.</t>
  </si>
  <si>
    <t>Die Relegation ist am 20.05.07 in Olpe</t>
  </si>
  <si>
    <t>Heinemann Harry</t>
  </si>
  <si>
    <t>Münker Christine</t>
  </si>
  <si>
    <t>Seppelt Bianca</t>
  </si>
  <si>
    <t>Schäfer Jens</t>
  </si>
  <si>
    <t>Wagener Markus</t>
  </si>
  <si>
    <t>Mannschaft abgemeldet und wird nicht mehr antreten</t>
  </si>
  <si>
    <t>SV Hemschlar hat die Manschaft abgemeldet und wird nicht mehr antreten.16.12.06</t>
  </si>
  <si>
    <t>SV Hemschlar</t>
  </si>
  <si>
    <t>Dietrich Janine</t>
  </si>
  <si>
    <t>Simon Katharina</t>
  </si>
  <si>
    <t>Hoss Corinna</t>
  </si>
  <si>
    <t>Walther Christian</t>
  </si>
  <si>
    <t>Stand 22.02.2007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</si>
</sst>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dd/mm/yy"/>
    <numFmt numFmtId="166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5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2" borderId="8" xfId="0" applyFont="1" applyFill="1" applyBorder="1" applyAlignment="1">
      <alignment horizontal="righ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6" fontId="12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12" fillId="0" borderId="16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2" borderId="8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9525</xdr:rowOff>
    </xdr:from>
    <xdr:to>
      <xdr:col>12</xdr:col>
      <xdr:colOff>28575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525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4"/>
  <sheetViews>
    <sheetView tabSelected="1" zoomScaleSheetLayoutView="100" workbookViewId="0" topLeftCell="C1">
      <selection activeCell="E17" sqref="E17"/>
    </sheetView>
  </sheetViews>
  <sheetFormatPr defaultColWidth="11.421875" defaultRowHeight="12.75"/>
  <cols>
    <col min="1" max="1" width="1.1484375" style="0" hidden="1" customWidth="1"/>
    <col min="2" max="2" width="2.8515625" style="0" hidden="1" customWidth="1"/>
    <col min="3" max="3" width="3.7109375" style="21" customWidth="1"/>
    <col min="4" max="4" width="32.00390625" style="1" customWidth="1"/>
    <col min="5" max="11" width="8.7109375" style="0" customWidth="1"/>
    <col min="12" max="12" width="7.140625" style="0" customWidth="1"/>
    <col min="13" max="13" width="10.28125" style="0" customWidth="1"/>
    <col min="14" max="14" width="5.28125" style="0" hidden="1" customWidth="1"/>
    <col min="15" max="15" width="9.7109375" style="0" customWidth="1"/>
  </cols>
  <sheetData>
    <row r="1" spans="3:15" s="3" customFormat="1" ht="39" thickBot="1">
      <c r="C1" s="17"/>
      <c r="D1" s="11" t="s">
        <v>39</v>
      </c>
      <c r="M1" s="16" t="s">
        <v>87</v>
      </c>
      <c r="O1" s="5"/>
    </row>
    <row r="2" spans="3:13" s="3" customFormat="1" ht="12.75" customHeight="1">
      <c r="C2" s="17"/>
      <c r="D2" s="12" t="s">
        <v>0</v>
      </c>
      <c r="E2" s="55" t="s">
        <v>1</v>
      </c>
      <c r="F2" s="56" t="s">
        <v>2</v>
      </c>
      <c r="G2" s="56" t="s">
        <v>3</v>
      </c>
      <c r="H2" s="56" t="s">
        <v>4</v>
      </c>
      <c r="I2" s="56" t="s">
        <v>5</v>
      </c>
      <c r="J2" s="56" t="s">
        <v>6</v>
      </c>
      <c r="K2" s="57" t="s">
        <v>7</v>
      </c>
      <c r="L2" s="63" t="s">
        <v>10</v>
      </c>
      <c r="M2" s="65" t="s">
        <v>9</v>
      </c>
    </row>
    <row r="3" spans="3:15" s="4" customFormat="1" ht="18.75" customHeight="1">
      <c r="C3" s="18"/>
      <c r="D3" s="13"/>
      <c r="E3" s="14">
        <v>38998</v>
      </c>
      <c r="F3" s="15">
        <v>39040</v>
      </c>
      <c r="G3" s="15">
        <v>39054</v>
      </c>
      <c r="H3" s="15">
        <v>39068</v>
      </c>
      <c r="I3" s="15">
        <v>38731</v>
      </c>
      <c r="J3" s="15">
        <v>38752</v>
      </c>
      <c r="K3" s="10">
        <v>38773</v>
      </c>
      <c r="L3" s="64"/>
      <c r="M3" s="66"/>
      <c r="O3" s="3"/>
    </row>
    <row r="4" spans="3:14" s="2" customFormat="1" ht="12">
      <c r="C4" s="22" t="s">
        <v>1</v>
      </c>
      <c r="D4" s="30" t="s">
        <v>40</v>
      </c>
      <c r="E4" s="33">
        <v>3</v>
      </c>
      <c r="F4" s="33">
        <v>5</v>
      </c>
      <c r="G4" s="33">
        <v>3</v>
      </c>
      <c r="H4" s="58">
        <v>3</v>
      </c>
      <c r="I4" s="33"/>
      <c r="J4" s="58">
        <v>1</v>
      </c>
      <c r="K4" s="33">
        <v>4</v>
      </c>
      <c r="L4" s="33">
        <f aca="true" t="shared" si="0" ref="L4:L10">SUM(E4:K4)</f>
        <v>19</v>
      </c>
      <c r="M4" s="53">
        <v>10</v>
      </c>
      <c r="N4" s="8"/>
    </row>
    <row r="5" spans="3:14" s="2" customFormat="1" ht="12">
      <c r="C5" s="22" t="s">
        <v>2</v>
      </c>
      <c r="D5" s="30" t="s">
        <v>18</v>
      </c>
      <c r="E5" s="58">
        <v>2</v>
      </c>
      <c r="F5" s="58">
        <v>2</v>
      </c>
      <c r="G5" s="58"/>
      <c r="H5" s="58">
        <v>3</v>
      </c>
      <c r="I5" s="58">
        <v>4</v>
      </c>
      <c r="J5" s="58">
        <v>5</v>
      </c>
      <c r="K5" s="58">
        <v>5</v>
      </c>
      <c r="L5" s="33">
        <f t="shared" si="0"/>
        <v>21</v>
      </c>
      <c r="M5" s="54">
        <v>8</v>
      </c>
      <c r="N5" s="8"/>
    </row>
    <row r="6" spans="3:14" s="2" customFormat="1" ht="12">
      <c r="C6" s="22" t="s">
        <v>3</v>
      </c>
      <c r="D6" s="30" t="s">
        <v>12</v>
      </c>
      <c r="E6" s="58">
        <v>4</v>
      </c>
      <c r="F6" s="58">
        <v>3</v>
      </c>
      <c r="G6" s="58">
        <v>2</v>
      </c>
      <c r="H6" s="58"/>
      <c r="I6" s="58">
        <v>1</v>
      </c>
      <c r="J6" s="58">
        <v>5</v>
      </c>
      <c r="K6" s="58">
        <v>5</v>
      </c>
      <c r="L6" s="33">
        <f t="shared" si="0"/>
        <v>20</v>
      </c>
      <c r="M6" s="53">
        <v>8</v>
      </c>
      <c r="N6" s="8"/>
    </row>
    <row r="7" spans="3:14" s="2" customFormat="1" ht="12">
      <c r="C7" s="22" t="s">
        <v>4</v>
      </c>
      <c r="D7" s="30" t="s">
        <v>17</v>
      </c>
      <c r="E7" s="33">
        <v>1</v>
      </c>
      <c r="F7" s="58">
        <v>3</v>
      </c>
      <c r="G7" s="59">
        <v>3</v>
      </c>
      <c r="H7" s="33">
        <v>5</v>
      </c>
      <c r="I7" s="33">
        <v>2</v>
      </c>
      <c r="J7" s="33">
        <v>4</v>
      </c>
      <c r="K7" s="33"/>
      <c r="L7" s="33">
        <f t="shared" si="0"/>
        <v>18</v>
      </c>
      <c r="M7" s="53">
        <v>8</v>
      </c>
      <c r="N7" s="8"/>
    </row>
    <row r="8" spans="3:14" s="2" customFormat="1" ht="12">
      <c r="C8" s="22" t="s">
        <v>5</v>
      </c>
      <c r="D8" s="30" t="s">
        <v>19</v>
      </c>
      <c r="E8" s="33">
        <v>2</v>
      </c>
      <c r="F8" s="33">
        <v>2</v>
      </c>
      <c r="G8" s="58">
        <v>4</v>
      </c>
      <c r="H8" s="58">
        <v>2</v>
      </c>
      <c r="I8" s="33">
        <v>3</v>
      </c>
      <c r="J8" s="33"/>
      <c r="K8" s="33">
        <v>1</v>
      </c>
      <c r="L8" s="33">
        <f t="shared" si="0"/>
        <v>14</v>
      </c>
      <c r="M8" s="53">
        <v>4</v>
      </c>
      <c r="N8" s="8"/>
    </row>
    <row r="9" spans="3:14" s="2" customFormat="1" ht="12">
      <c r="C9" s="22" t="s">
        <v>6</v>
      </c>
      <c r="D9" s="30" t="s">
        <v>41</v>
      </c>
      <c r="E9" s="33">
        <v>3</v>
      </c>
      <c r="F9" s="33"/>
      <c r="G9" s="33">
        <v>2</v>
      </c>
      <c r="H9" s="33">
        <v>2</v>
      </c>
      <c r="I9" s="58">
        <v>5</v>
      </c>
      <c r="J9" s="33">
        <v>0</v>
      </c>
      <c r="K9" s="33">
        <v>0</v>
      </c>
      <c r="L9" s="33">
        <f t="shared" si="0"/>
        <v>12</v>
      </c>
      <c r="M9" s="53">
        <v>4</v>
      </c>
      <c r="N9" s="8"/>
    </row>
    <row r="10" spans="3:14" s="2" customFormat="1" ht="12">
      <c r="C10" s="23" t="s">
        <v>7</v>
      </c>
      <c r="D10" s="30" t="s">
        <v>42</v>
      </c>
      <c r="E10" s="60"/>
      <c r="F10" s="60">
        <v>0</v>
      </c>
      <c r="G10" s="34">
        <v>1</v>
      </c>
      <c r="H10" s="34">
        <v>0</v>
      </c>
      <c r="I10" s="34">
        <v>0</v>
      </c>
      <c r="J10" s="60">
        <v>0</v>
      </c>
      <c r="K10" s="33">
        <v>0</v>
      </c>
      <c r="L10" s="33">
        <f t="shared" si="0"/>
        <v>1</v>
      </c>
      <c r="M10" s="53">
        <v>0</v>
      </c>
      <c r="N10" s="8"/>
    </row>
    <row r="11" spans="3:14" s="2" customFormat="1" ht="12.75" thickBot="1">
      <c r="C11" s="23"/>
      <c r="D11" s="31" t="s">
        <v>82</v>
      </c>
      <c r="E11" s="49" t="s">
        <v>80</v>
      </c>
      <c r="F11" s="26"/>
      <c r="G11" s="26"/>
      <c r="H11" s="26"/>
      <c r="I11" s="26"/>
      <c r="J11" s="26"/>
      <c r="K11" s="27"/>
      <c r="L11" s="28"/>
      <c r="M11" s="29"/>
      <c r="N11" s="8"/>
    </row>
    <row r="12" spans="3:14" s="2" customFormat="1" ht="9" customHeight="1">
      <c r="C12" s="20"/>
      <c r="D12" s="32" t="s">
        <v>51</v>
      </c>
      <c r="E12" s="34"/>
      <c r="F12" s="34"/>
      <c r="G12" s="34"/>
      <c r="H12" s="34"/>
      <c r="I12" s="34"/>
      <c r="J12" s="34"/>
      <c r="K12" s="34"/>
      <c r="L12" s="34"/>
      <c r="M12" s="36" t="s">
        <v>11</v>
      </c>
      <c r="N12" s="6"/>
    </row>
    <row r="13" spans="3:14" s="2" customFormat="1" ht="12">
      <c r="C13" s="20"/>
      <c r="D13" s="24" t="s">
        <v>21</v>
      </c>
      <c r="E13" s="33">
        <v>392</v>
      </c>
      <c r="F13" s="33">
        <v>387</v>
      </c>
      <c r="G13" s="33"/>
      <c r="H13" s="33">
        <v>387</v>
      </c>
      <c r="I13" s="33">
        <v>392</v>
      </c>
      <c r="J13" s="33">
        <v>387</v>
      </c>
      <c r="K13" s="33">
        <v>388</v>
      </c>
      <c r="L13" s="33"/>
      <c r="M13" s="35">
        <f aca="true" t="shared" si="1" ref="M13:M19">AVERAGE(E13:L13)</f>
        <v>388.8333333333333</v>
      </c>
      <c r="N13" s="6"/>
    </row>
    <row r="14" spans="3:14" s="2" customFormat="1" ht="12">
      <c r="C14" s="20"/>
      <c r="D14" s="24" t="s">
        <v>22</v>
      </c>
      <c r="E14" s="33">
        <v>371</v>
      </c>
      <c r="F14" s="33">
        <v>380</v>
      </c>
      <c r="G14" s="33"/>
      <c r="H14" s="33">
        <v>375</v>
      </c>
      <c r="I14" s="33">
        <v>377</v>
      </c>
      <c r="J14" s="33">
        <v>376</v>
      </c>
      <c r="K14" s="33">
        <v>380</v>
      </c>
      <c r="L14" s="33"/>
      <c r="M14" s="35">
        <f t="shared" si="1"/>
        <v>376.5</v>
      </c>
      <c r="N14" s="6"/>
    </row>
    <row r="15" spans="3:14" s="2" customFormat="1" ht="12">
      <c r="C15" s="20"/>
      <c r="D15" s="24" t="s">
        <v>62</v>
      </c>
      <c r="E15" s="33">
        <v>368</v>
      </c>
      <c r="F15" s="33">
        <v>371</v>
      </c>
      <c r="G15" s="33"/>
      <c r="H15" s="33"/>
      <c r="I15" s="33">
        <v>381</v>
      </c>
      <c r="J15" s="33"/>
      <c r="K15" s="33">
        <v>385</v>
      </c>
      <c r="L15" s="33"/>
      <c r="M15" s="35">
        <f t="shared" si="1"/>
        <v>376.25</v>
      </c>
      <c r="N15" s="6"/>
    </row>
    <row r="16" spans="3:14" s="2" customFormat="1" ht="12">
      <c r="C16" s="20"/>
      <c r="D16" s="24" t="s">
        <v>71</v>
      </c>
      <c r="E16" s="33"/>
      <c r="F16" s="33"/>
      <c r="G16" s="33"/>
      <c r="H16" s="33">
        <v>376</v>
      </c>
      <c r="I16" s="33"/>
      <c r="J16" s="33"/>
      <c r="K16" s="33">
        <v>374</v>
      </c>
      <c r="L16" s="33"/>
      <c r="M16" s="35">
        <f t="shared" si="1"/>
        <v>375</v>
      </c>
      <c r="N16" s="6"/>
    </row>
    <row r="17" spans="3:14" s="2" customFormat="1" ht="12">
      <c r="C17" s="20"/>
      <c r="D17" s="24" t="s">
        <v>32</v>
      </c>
      <c r="E17" s="33">
        <v>367</v>
      </c>
      <c r="F17" s="33">
        <v>371</v>
      </c>
      <c r="G17" s="33"/>
      <c r="H17" s="33"/>
      <c r="I17" s="33">
        <v>374</v>
      </c>
      <c r="J17" s="33">
        <v>379</v>
      </c>
      <c r="K17" s="33">
        <v>381</v>
      </c>
      <c r="L17" s="33"/>
      <c r="M17" s="35">
        <f t="shared" si="1"/>
        <v>374.4</v>
      </c>
      <c r="N17" s="6"/>
    </row>
    <row r="18" spans="3:14" s="2" customFormat="1" ht="12">
      <c r="C18" s="20"/>
      <c r="D18" s="24" t="s">
        <v>23</v>
      </c>
      <c r="E18" s="33">
        <v>368</v>
      </c>
      <c r="F18" s="33">
        <v>376</v>
      </c>
      <c r="G18" s="33"/>
      <c r="H18" s="33">
        <v>379</v>
      </c>
      <c r="I18" s="33">
        <v>369</v>
      </c>
      <c r="J18" s="33">
        <v>371</v>
      </c>
      <c r="K18" s="33"/>
      <c r="L18" s="33"/>
      <c r="M18" s="35">
        <f t="shared" si="1"/>
        <v>372.6</v>
      </c>
      <c r="N18" s="6"/>
    </row>
    <row r="19" spans="3:14" s="2" customFormat="1" ht="12">
      <c r="C19" s="20"/>
      <c r="D19" s="24" t="s">
        <v>72</v>
      </c>
      <c r="E19" s="33"/>
      <c r="F19" s="33"/>
      <c r="G19" s="33"/>
      <c r="H19" s="33">
        <v>366</v>
      </c>
      <c r="I19" s="33"/>
      <c r="J19" s="33">
        <v>367</v>
      </c>
      <c r="K19" s="33"/>
      <c r="L19" s="33"/>
      <c r="M19" s="35">
        <f t="shared" si="1"/>
        <v>366.5</v>
      </c>
      <c r="N19" s="6"/>
    </row>
    <row r="20" spans="3:14" s="2" customFormat="1" ht="9.75" customHeight="1" thickBot="1">
      <c r="C20" s="20"/>
      <c r="D20" s="45" t="s">
        <v>52</v>
      </c>
      <c r="E20" s="46"/>
      <c r="F20" s="46"/>
      <c r="G20" s="46"/>
      <c r="H20" s="46"/>
      <c r="I20" s="46"/>
      <c r="J20" s="46"/>
      <c r="K20" s="46"/>
      <c r="L20" s="46"/>
      <c r="M20" s="47"/>
      <c r="N20" s="6"/>
    </row>
    <row r="21" spans="3:14" s="2" customFormat="1" ht="12">
      <c r="C21" s="20"/>
      <c r="D21" s="25" t="s">
        <v>31</v>
      </c>
      <c r="E21" s="34">
        <v>381</v>
      </c>
      <c r="F21" s="34">
        <v>388</v>
      </c>
      <c r="G21" s="34">
        <v>382</v>
      </c>
      <c r="H21" s="34">
        <v>383</v>
      </c>
      <c r="I21" s="34">
        <v>380</v>
      </c>
      <c r="J21" s="34">
        <v>383</v>
      </c>
      <c r="K21" s="34"/>
      <c r="L21" s="34"/>
      <c r="M21" s="40">
        <f aca="true" t="shared" si="2" ref="M21:M29">AVERAGE(E21:L21)</f>
        <v>382.8333333333333</v>
      </c>
      <c r="N21" s="6"/>
    </row>
    <row r="22" spans="3:14" s="2" customFormat="1" ht="12">
      <c r="C22" s="20"/>
      <c r="D22" s="24" t="s">
        <v>43</v>
      </c>
      <c r="E22" s="33">
        <v>376</v>
      </c>
      <c r="F22" s="33">
        <v>384</v>
      </c>
      <c r="G22" s="33">
        <v>385</v>
      </c>
      <c r="H22" s="33"/>
      <c r="I22" s="33">
        <v>367</v>
      </c>
      <c r="J22" s="33">
        <v>390</v>
      </c>
      <c r="K22" s="33"/>
      <c r="L22" s="33"/>
      <c r="M22" s="35">
        <f t="shared" si="2"/>
        <v>380.4</v>
      </c>
      <c r="N22" s="6"/>
    </row>
    <row r="23" spans="3:14" s="2" customFormat="1" ht="12">
      <c r="C23" s="20"/>
      <c r="D23" s="24" t="s">
        <v>24</v>
      </c>
      <c r="E23" s="33">
        <v>364</v>
      </c>
      <c r="F23" s="33" t="s">
        <v>35</v>
      </c>
      <c r="G23" s="33">
        <v>379</v>
      </c>
      <c r="H23" s="33"/>
      <c r="I23" s="33">
        <v>378</v>
      </c>
      <c r="J23" s="33">
        <v>374</v>
      </c>
      <c r="K23" s="33"/>
      <c r="L23" s="33"/>
      <c r="M23" s="35">
        <f t="shared" si="2"/>
        <v>373.75</v>
      </c>
      <c r="N23" s="6"/>
    </row>
    <row r="24" spans="3:14" s="2" customFormat="1" ht="12">
      <c r="C24" s="20"/>
      <c r="D24" s="24" t="s">
        <v>75</v>
      </c>
      <c r="E24" s="33"/>
      <c r="F24" s="33"/>
      <c r="G24" s="33"/>
      <c r="H24" s="33">
        <v>376</v>
      </c>
      <c r="I24" s="33">
        <v>365</v>
      </c>
      <c r="J24" s="33">
        <v>373</v>
      </c>
      <c r="K24" s="33"/>
      <c r="L24" s="33"/>
      <c r="M24" s="35">
        <f t="shared" si="2"/>
        <v>371.3333333333333</v>
      </c>
      <c r="N24" s="6"/>
    </row>
    <row r="25" spans="3:14" s="2" customFormat="1" ht="12">
      <c r="C25" s="20"/>
      <c r="D25" s="24" t="s">
        <v>44</v>
      </c>
      <c r="E25" s="33">
        <v>366</v>
      </c>
      <c r="F25" s="33">
        <v>372</v>
      </c>
      <c r="G25" s="33">
        <v>364</v>
      </c>
      <c r="H25" s="33">
        <v>369</v>
      </c>
      <c r="I25" s="33">
        <v>378</v>
      </c>
      <c r="J25" s="33">
        <v>377</v>
      </c>
      <c r="K25" s="33"/>
      <c r="L25" s="33"/>
      <c r="M25" s="35">
        <f t="shared" si="2"/>
        <v>371</v>
      </c>
      <c r="N25" s="6"/>
    </row>
    <row r="26" spans="3:14" s="2" customFormat="1" ht="12">
      <c r="C26" s="20"/>
      <c r="D26" s="24" t="s">
        <v>65</v>
      </c>
      <c r="E26" s="33"/>
      <c r="F26" s="33">
        <v>368</v>
      </c>
      <c r="G26" s="33"/>
      <c r="H26" s="33"/>
      <c r="I26" s="33"/>
      <c r="J26" s="33"/>
      <c r="K26" s="33"/>
      <c r="L26" s="33"/>
      <c r="M26" s="35">
        <f t="shared" si="2"/>
        <v>368</v>
      </c>
      <c r="N26" s="6"/>
    </row>
    <row r="27" spans="3:14" s="2" customFormat="1" ht="12">
      <c r="C27" s="20"/>
      <c r="D27" s="24" t="s">
        <v>8</v>
      </c>
      <c r="E27" s="33">
        <v>361</v>
      </c>
      <c r="F27" s="33"/>
      <c r="G27" s="33">
        <v>372</v>
      </c>
      <c r="H27" s="33"/>
      <c r="I27" s="33"/>
      <c r="J27" s="33"/>
      <c r="K27" s="33"/>
      <c r="L27" s="33"/>
      <c r="M27" s="35">
        <f t="shared" si="2"/>
        <v>366.5</v>
      </c>
      <c r="N27" s="6"/>
    </row>
    <row r="28" spans="3:14" s="2" customFormat="1" ht="12">
      <c r="C28" s="20"/>
      <c r="D28" s="24" t="s">
        <v>76</v>
      </c>
      <c r="E28" s="33"/>
      <c r="F28" s="33"/>
      <c r="G28" s="33"/>
      <c r="H28" s="33">
        <v>362</v>
      </c>
      <c r="I28" s="33"/>
      <c r="J28" s="33"/>
      <c r="K28" s="33"/>
      <c r="L28" s="33"/>
      <c r="M28" s="35">
        <f t="shared" si="2"/>
        <v>362</v>
      </c>
      <c r="N28" s="6"/>
    </row>
    <row r="29" spans="3:14" s="2" customFormat="1" ht="12.75" thickBot="1">
      <c r="C29" s="20"/>
      <c r="D29" s="37" t="s">
        <v>77</v>
      </c>
      <c r="E29" s="38"/>
      <c r="F29" s="38"/>
      <c r="G29" s="38"/>
      <c r="H29" s="38">
        <v>360</v>
      </c>
      <c r="I29" s="38"/>
      <c r="J29" s="38"/>
      <c r="K29" s="38"/>
      <c r="L29" s="38"/>
      <c r="M29" s="39">
        <f t="shared" si="2"/>
        <v>360</v>
      </c>
      <c r="N29" s="6"/>
    </row>
    <row r="30" spans="3:14" s="2" customFormat="1" ht="9.75" customHeight="1" thickBot="1">
      <c r="C30" s="20"/>
      <c r="D30" s="41" t="s">
        <v>53</v>
      </c>
      <c r="E30" s="42"/>
      <c r="F30" s="42"/>
      <c r="G30" s="42"/>
      <c r="H30" s="42"/>
      <c r="I30" s="42"/>
      <c r="J30" s="42"/>
      <c r="K30" s="42"/>
      <c r="L30" s="42"/>
      <c r="M30" s="43"/>
      <c r="N30" s="6"/>
    </row>
    <row r="31" spans="3:14" s="2" customFormat="1" ht="12">
      <c r="C31" s="20"/>
      <c r="D31" s="25" t="s">
        <v>28</v>
      </c>
      <c r="E31" s="34">
        <v>381</v>
      </c>
      <c r="F31" s="34">
        <v>387</v>
      </c>
      <c r="G31" s="34">
        <v>385</v>
      </c>
      <c r="H31" s="34">
        <v>382</v>
      </c>
      <c r="I31" s="34">
        <v>389</v>
      </c>
      <c r="J31" s="34"/>
      <c r="K31" s="34">
        <v>383</v>
      </c>
      <c r="L31" s="34"/>
      <c r="M31" s="40">
        <f aca="true" t="shared" si="3" ref="M31:M37">AVERAGE(E31:L31)</f>
        <v>384.5</v>
      </c>
      <c r="N31" s="6"/>
    </row>
    <row r="32" spans="3:14" s="2" customFormat="1" ht="12">
      <c r="C32" s="20"/>
      <c r="D32" s="24" t="s">
        <v>69</v>
      </c>
      <c r="E32" s="33"/>
      <c r="F32" s="33">
        <v>370</v>
      </c>
      <c r="G32" s="33">
        <v>374</v>
      </c>
      <c r="H32" s="33">
        <v>385</v>
      </c>
      <c r="I32" s="33">
        <v>378</v>
      </c>
      <c r="J32" s="33"/>
      <c r="K32" s="33">
        <v>383</v>
      </c>
      <c r="L32" s="33"/>
      <c r="M32" s="35">
        <f t="shared" si="3"/>
        <v>378</v>
      </c>
      <c r="N32" s="6"/>
    </row>
    <row r="33" spans="3:14" s="2" customFormat="1" ht="12">
      <c r="C33" s="20"/>
      <c r="D33" s="24" t="s">
        <v>30</v>
      </c>
      <c r="E33" s="33">
        <v>367</v>
      </c>
      <c r="F33" s="33">
        <v>361</v>
      </c>
      <c r="G33" s="33">
        <v>376</v>
      </c>
      <c r="H33" s="33">
        <v>360</v>
      </c>
      <c r="I33" s="33">
        <v>377</v>
      </c>
      <c r="J33" s="33"/>
      <c r="K33" s="33">
        <v>362</v>
      </c>
      <c r="L33" s="33"/>
      <c r="M33" s="35">
        <f t="shared" si="3"/>
        <v>367.1666666666667</v>
      </c>
      <c r="N33" s="6"/>
    </row>
    <row r="34" spans="3:14" s="2" customFormat="1" ht="12">
      <c r="C34" s="20"/>
      <c r="D34" s="24" t="s">
        <v>29</v>
      </c>
      <c r="E34" s="33">
        <v>358</v>
      </c>
      <c r="F34" s="33">
        <v>363</v>
      </c>
      <c r="G34" s="33">
        <v>358</v>
      </c>
      <c r="H34" s="33">
        <v>366</v>
      </c>
      <c r="I34" s="33"/>
      <c r="J34" s="33"/>
      <c r="K34" s="33">
        <v>369</v>
      </c>
      <c r="L34" s="33"/>
      <c r="M34" s="35">
        <f t="shared" si="3"/>
        <v>362.8</v>
      </c>
      <c r="N34" s="6"/>
    </row>
    <row r="35" spans="3:14" s="2" customFormat="1" ht="12">
      <c r="C35" s="20"/>
      <c r="D35" s="24" t="s">
        <v>27</v>
      </c>
      <c r="E35" s="33">
        <v>374</v>
      </c>
      <c r="F35" s="33"/>
      <c r="G35" s="33"/>
      <c r="H35" s="33">
        <v>353</v>
      </c>
      <c r="I35" s="33">
        <v>353</v>
      </c>
      <c r="J35" s="33"/>
      <c r="K35" s="33"/>
      <c r="L35" s="33"/>
      <c r="M35" s="35">
        <f t="shared" si="3"/>
        <v>360</v>
      </c>
      <c r="N35" s="6"/>
    </row>
    <row r="36" spans="3:14" s="2" customFormat="1" ht="12">
      <c r="C36" s="20"/>
      <c r="D36" s="37" t="s">
        <v>36</v>
      </c>
      <c r="E36" s="38">
        <v>356</v>
      </c>
      <c r="F36" s="38">
        <v>363</v>
      </c>
      <c r="G36" s="38">
        <v>355</v>
      </c>
      <c r="H36" s="38"/>
      <c r="I36" s="38"/>
      <c r="J36" s="38"/>
      <c r="K36" s="38">
        <v>358</v>
      </c>
      <c r="L36" s="38"/>
      <c r="M36" s="35">
        <f t="shared" si="3"/>
        <v>358</v>
      </c>
      <c r="N36" s="6"/>
    </row>
    <row r="37" spans="3:14" s="2" customFormat="1" ht="12.75" thickBot="1">
      <c r="C37" s="20"/>
      <c r="D37" s="37" t="s">
        <v>83</v>
      </c>
      <c r="E37" s="38"/>
      <c r="F37" s="38"/>
      <c r="G37" s="38"/>
      <c r="H37" s="38"/>
      <c r="I37" s="38">
        <v>345</v>
      </c>
      <c r="J37" s="38"/>
      <c r="K37" s="38"/>
      <c r="L37" s="38"/>
      <c r="M37" s="39">
        <f t="shared" si="3"/>
        <v>345</v>
      </c>
      <c r="N37" s="6"/>
    </row>
    <row r="38" spans="3:15" s="9" customFormat="1" ht="9.75" customHeight="1" thickBot="1">
      <c r="C38" s="20"/>
      <c r="D38" s="41" t="s">
        <v>54</v>
      </c>
      <c r="E38" s="44"/>
      <c r="F38" s="44"/>
      <c r="G38" s="44"/>
      <c r="H38" s="42"/>
      <c r="I38" s="42"/>
      <c r="J38" s="42"/>
      <c r="K38" s="42"/>
      <c r="L38" s="42"/>
      <c r="M38" s="43"/>
      <c r="N38" s="6"/>
      <c r="O38" s="2"/>
    </row>
    <row r="39" spans="3:15" s="9" customFormat="1" ht="12">
      <c r="C39" s="20"/>
      <c r="D39" s="25" t="s">
        <v>85</v>
      </c>
      <c r="E39" s="34"/>
      <c r="F39" s="34"/>
      <c r="G39" s="34"/>
      <c r="H39" s="34"/>
      <c r="I39" s="34"/>
      <c r="J39" s="34">
        <v>383</v>
      </c>
      <c r="K39" s="34"/>
      <c r="L39" s="34"/>
      <c r="M39" s="40">
        <f aca="true" t="shared" si="4" ref="M39:M47">AVERAGE(E39:L39)</f>
        <v>383</v>
      </c>
      <c r="N39" s="6"/>
      <c r="O39" s="2"/>
    </row>
    <row r="40" spans="3:15" s="9" customFormat="1" ht="12">
      <c r="C40" s="20"/>
      <c r="D40" s="24" t="s">
        <v>64</v>
      </c>
      <c r="E40" s="33">
        <v>379</v>
      </c>
      <c r="F40" s="33">
        <v>379</v>
      </c>
      <c r="G40" s="33">
        <v>376</v>
      </c>
      <c r="H40" s="33">
        <v>384</v>
      </c>
      <c r="I40" s="33"/>
      <c r="J40" s="33">
        <v>385</v>
      </c>
      <c r="K40" s="33">
        <v>385</v>
      </c>
      <c r="L40" s="33"/>
      <c r="M40" s="35">
        <f t="shared" si="4"/>
        <v>381.3333333333333</v>
      </c>
      <c r="N40" s="6"/>
      <c r="O40" s="2"/>
    </row>
    <row r="41" spans="3:15" s="9" customFormat="1" ht="12">
      <c r="C41" s="20"/>
      <c r="D41" s="24" t="s">
        <v>63</v>
      </c>
      <c r="E41" s="33">
        <v>381</v>
      </c>
      <c r="F41" s="33"/>
      <c r="G41" s="33"/>
      <c r="H41" s="33"/>
      <c r="I41" s="33"/>
      <c r="J41" s="33"/>
      <c r="K41" s="33"/>
      <c r="L41" s="33"/>
      <c r="M41" s="35">
        <f t="shared" si="4"/>
        <v>381</v>
      </c>
      <c r="N41" s="6"/>
      <c r="O41" s="2"/>
    </row>
    <row r="42" spans="3:15" s="9" customFormat="1" ht="12">
      <c r="C42" s="20"/>
      <c r="D42" s="24" t="s">
        <v>67</v>
      </c>
      <c r="E42" s="33"/>
      <c r="F42" s="33">
        <v>374</v>
      </c>
      <c r="G42" s="33">
        <v>381</v>
      </c>
      <c r="H42" s="33">
        <v>379</v>
      </c>
      <c r="I42" s="33"/>
      <c r="J42" s="33">
        <v>372</v>
      </c>
      <c r="K42" s="33">
        <v>384</v>
      </c>
      <c r="L42" s="33"/>
      <c r="M42" s="35">
        <f t="shared" si="4"/>
        <v>378</v>
      </c>
      <c r="N42" s="6"/>
      <c r="O42" s="2"/>
    </row>
    <row r="43" spans="3:15" s="9" customFormat="1" ht="12">
      <c r="C43" s="20"/>
      <c r="D43" s="24" t="s">
        <v>25</v>
      </c>
      <c r="E43" s="33">
        <v>373</v>
      </c>
      <c r="F43" s="33"/>
      <c r="G43" s="33"/>
      <c r="H43" s="33"/>
      <c r="I43" s="33"/>
      <c r="J43" s="33"/>
      <c r="K43" s="33">
        <v>381</v>
      </c>
      <c r="L43" s="33"/>
      <c r="M43" s="35">
        <f t="shared" si="4"/>
        <v>377</v>
      </c>
      <c r="N43" s="6"/>
      <c r="O43" s="2"/>
    </row>
    <row r="44" spans="3:15" s="9" customFormat="1" ht="12">
      <c r="C44" s="20"/>
      <c r="D44" s="24" t="s">
        <v>68</v>
      </c>
      <c r="E44" s="33"/>
      <c r="F44" s="33">
        <v>380</v>
      </c>
      <c r="G44" s="33">
        <v>379</v>
      </c>
      <c r="H44" s="33">
        <v>373</v>
      </c>
      <c r="I44" s="33"/>
      <c r="J44" s="33"/>
      <c r="K44" s="33">
        <v>373</v>
      </c>
      <c r="L44" s="33"/>
      <c r="M44" s="35">
        <f t="shared" si="4"/>
        <v>376.25</v>
      </c>
      <c r="N44" s="6"/>
      <c r="O44" s="2"/>
    </row>
    <row r="45" spans="3:15" s="9" customFormat="1" ht="12">
      <c r="C45" s="20"/>
      <c r="D45" s="24" t="s">
        <v>34</v>
      </c>
      <c r="E45" s="33">
        <v>368</v>
      </c>
      <c r="F45" s="33">
        <v>372</v>
      </c>
      <c r="G45" s="33">
        <v>379</v>
      </c>
      <c r="H45" s="33"/>
      <c r="I45" s="33"/>
      <c r="J45" s="33">
        <v>367</v>
      </c>
      <c r="K45" s="33"/>
      <c r="L45" s="33"/>
      <c r="M45" s="35">
        <f t="shared" si="4"/>
        <v>371.5</v>
      </c>
      <c r="N45" s="6"/>
      <c r="O45" s="2"/>
    </row>
    <row r="46" spans="3:15" s="9" customFormat="1" ht="12">
      <c r="C46" s="20"/>
      <c r="D46" s="24" t="s">
        <v>26</v>
      </c>
      <c r="E46" s="33">
        <v>363</v>
      </c>
      <c r="F46" s="33">
        <v>375</v>
      </c>
      <c r="G46" s="33">
        <v>372</v>
      </c>
      <c r="H46" s="33">
        <v>369</v>
      </c>
      <c r="I46" s="33"/>
      <c r="J46" s="33">
        <v>365</v>
      </c>
      <c r="K46" s="33">
        <v>380</v>
      </c>
      <c r="L46" s="33"/>
      <c r="M46" s="35">
        <f t="shared" si="4"/>
        <v>370.6666666666667</v>
      </c>
      <c r="N46" s="6"/>
      <c r="O46" s="2"/>
    </row>
    <row r="47" spans="3:15" s="9" customFormat="1" ht="12.75" thickBot="1">
      <c r="C47" s="20"/>
      <c r="D47" s="37" t="s">
        <v>78</v>
      </c>
      <c r="E47" s="38"/>
      <c r="F47" s="38"/>
      <c r="G47" s="38"/>
      <c r="H47" s="38">
        <v>361</v>
      </c>
      <c r="I47" s="38"/>
      <c r="J47" s="38"/>
      <c r="K47" s="38"/>
      <c r="L47" s="38"/>
      <c r="M47" s="39">
        <f t="shared" si="4"/>
        <v>361</v>
      </c>
      <c r="N47" s="6"/>
      <c r="O47" s="2"/>
    </row>
    <row r="48" spans="3:15" s="9" customFormat="1" ht="9.75" customHeight="1" thickBot="1">
      <c r="C48" s="20"/>
      <c r="D48" s="41" t="s">
        <v>41</v>
      </c>
      <c r="E48" s="42"/>
      <c r="F48" s="42"/>
      <c r="G48" s="42"/>
      <c r="H48" s="42"/>
      <c r="I48" s="42"/>
      <c r="J48" s="42"/>
      <c r="K48" s="42"/>
      <c r="L48" s="42"/>
      <c r="M48" s="43"/>
      <c r="N48" s="6"/>
      <c r="O48" s="2"/>
    </row>
    <row r="49" spans="3:15" s="9" customFormat="1" ht="12">
      <c r="C49" s="20"/>
      <c r="D49" s="25" t="s">
        <v>58</v>
      </c>
      <c r="E49" s="34">
        <v>382</v>
      </c>
      <c r="F49" s="34"/>
      <c r="G49" s="34">
        <v>377</v>
      </c>
      <c r="H49" s="33">
        <v>383</v>
      </c>
      <c r="I49" s="34">
        <v>371</v>
      </c>
      <c r="J49" s="34">
        <v>373</v>
      </c>
      <c r="K49" s="34">
        <v>378</v>
      </c>
      <c r="L49" s="34"/>
      <c r="M49" s="40">
        <f aca="true" t="shared" si="5" ref="M49:M55">AVERAGE(E49:L49)</f>
        <v>377.3333333333333</v>
      </c>
      <c r="N49" s="6"/>
      <c r="O49" s="2"/>
    </row>
    <row r="50" spans="3:15" s="9" customFormat="1" ht="12">
      <c r="C50" s="20"/>
      <c r="D50" s="24" t="s">
        <v>60</v>
      </c>
      <c r="E50" s="33">
        <v>380</v>
      </c>
      <c r="F50" s="33"/>
      <c r="G50" s="33">
        <v>384</v>
      </c>
      <c r="H50" s="33">
        <v>379</v>
      </c>
      <c r="I50" s="33">
        <v>372</v>
      </c>
      <c r="J50" s="33">
        <v>371</v>
      </c>
      <c r="K50" s="33">
        <v>368</v>
      </c>
      <c r="L50" s="33"/>
      <c r="M50" s="35">
        <f t="shared" si="5"/>
        <v>375.6666666666667</v>
      </c>
      <c r="N50" s="6"/>
      <c r="O50" s="2"/>
    </row>
    <row r="51" spans="3:15" s="9" customFormat="1" ht="12">
      <c r="C51" s="20"/>
      <c r="D51" s="24" t="s">
        <v>57</v>
      </c>
      <c r="E51" s="33">
        <v>373</v>
      </c>
      <c r="F51" s="33"/>
      <c r="G51" s="33">
        <v>376</v>
      </c>
      <c r="H51" s="33">
        <v>374</v>
      </c>
      <c r="I51" s="33">
        <v>375</v>
      </c>
      <c r="J51" s="33">
        <v>370</v>
      </c>
      <c r="K51" s="33">
        <v>380</v>
      </c>
      <c r="L51" s="33"/>
      <c r="M51" s="35">
        <f t="shared" si="5"/>
        <v>374.6666666666667</v>
      </c>
      <c r="N51" s="6"/>
      <c r="O51" s="2"/>
    </row>
    <row r="52" spans="3:15" s="9" customFormat="1" ht="12">
      <c r="C52" s="20"/>
      <c r="D52" s="24" t="s">
        <v>61</v>
      </c>
      <c r="E52" s="33">
        <v>374</v>
      </c>
      <c r="F52" s="33"/>
      <c r="G52" s="33">
        <v>368</v>
      </c>
      <c r="H52" s="33">
        <v>364</v>
      </c>
      <c r="I52" s="33">
        <v>371</v>
      </c>
      <c r="J52" s="33">
        <v>375</v>
      </c>
      <c r="K52" s="33"/>
      <c r="L52" s="33"/>
      <c r="M52" s="35">
        <f t="shared" si="5"/>
        <v>370.4</v>
      </c>
      <c r="N52" s="6"/>
      <c r="O52" s="2"/>
    </row>
    <row r="53" spans="3:15" s="9" customFormat="1" ht="12">
      <c r="C53" s="20"/>
      <c r="D53" s="24" t="s">
        <v>79</v>
      </c>
      <c r="E53" s="33"/>
      <c r="F53" s="33"/>
      <c r="G53" s="33"/>
      <c r="H53" s="33">
        <v>363</v>
      </c>
      <c r="I53" s="33">
        <v>363</v>
      </c>
      <c r="J53" s="33">
        <v>368</v>
      </c>
      <c r="K53" s="33">
        <v>365</v>
      </c>
      <c r="L53" s="33"/>
      <c r="M53" s="35">
        <f t="shared" si="5"/>
        <v>364.75</v>
      </c>
      <c r="N53" s="6"/>
      <c r="O53" s="2"/>
    </row>
    <row r="54" spans="3:15" s="9" customFormat="1" ht="12">
      <c r="C54" s="20"/>
      <c r="D54" s="37" t="s">
        <v>66</v>
      </c>
      <c r="E54" s="38"/>
      <c r="F54" s="38"/>
      <c r="G54" s="38">
        <v>365</v>
      </c>
      <c r="H54" s="38"/>
      <c r="I54" s="38"/>
      <c r="J54" s="38"/>
      <c r="K54" s="38">
        <v>352</v>
      </c>
      <c r="L54" s="38"/>
      <c r="M54" s="35">
        <f t="shared" si="5"/>
        <v>358.5</v>
      </c>
      <c r="N54" s="6"/>
      <c r="O54" s="2"/>
    </row>
    <row r="55" spans="3:15" s="9" customFormat="1" ht="12.75" thickBot="1">
      <c r="C55" s="20"/>
      <c r="D55" s="37" t="s">
        <v>59</v>
      </c>
      <c r="E55" s="38">
        <v>353</v>
      </c>
      <c r="F55" s="38"/>
      <c r="G55" s="38"/>
      <c r="H55" s="38"/>
      <c r="I55" s="38"/>
      <c r="J55" s="38"/>
      <c r="K55" s="38"/>
      <c r="L55" s="38"/>
      <c r="M55" s="35">
        <f t="shared" si="5"/>
        <v>353</v>
      </c>
      <c r="N55" s="6"/>
      <c r="O55" s="2"/>
    </row>
    <row r="56" spans="3:15" s="9" customFormat="1" ht="9.75" customHeight="1" thickBot="1">
      <c r="C56" s="20"/>
      <c r="D56" s="41" t="s">
        <v>55</v>
      </c>
      <c r="E56" s="42"/>
      <c r="F56" s="42"/>
      <c r="G56" s="42"/>
      <c r="H56" s="42"/>
      <c r="I56" s="42"/>
      <c r="J56" s="42"/>
      <c r="K56" s="42"/>
      <c r="L56" s="42"/>
      <c r="M56" s="43"/>
      <c r="N56" s="6"/>
      <c r="O56" s="2"/>
    </row>
    <row r="57" spans="3:15" s="9" customFormat="1" ht="12">
      <c r="C57" s="20"/>
      <c r="D57" s="25" t="s">
        <v>13</v>
      </c>
      <c r="E57" s="34" t="s">
        <v>35</v>
      </c>
      <c r="F57" s="34">
        <v>384</v>
      </c>
      <c r="G57" s="34">
        <v>383</v>
      </c>
      <c r="H57" s="34"/>
      <c r="I57" s="34"/>
      <c r="J57" s="34">
        <v>380</v>
      </c>
      <c r="K57" s="34">
        <v>380</v>
      </c>
      <c r="L57" s="34"/>
      <c r="M57" s="40">
        <f aca="true" t="shared" si="6" ref="M57:M62">AVERAGE(E57:L57)</f>
        <v>381.75</v>
      </c>
      <c r="N57" s="6"/>
      <c r="O57" s="2"/>
    </row>
    <row r="58" spans="3:15" s="9" customFormat="1" ht="12">
      <c r="C58" s="20"/>
      <c r="D58" s="24" t="s">
        <v>15</v>
      </c>
      <c r="E58" s="33">
        <v>385</v>
      </c>
      <c r="F58" s="33">
        <v>379</v>
      </c>
      <c r="G58" s="33">
        <v>380</v>
      </c>
      <c r="H58" s="33"/>
      <c r="I58" s="33">
        <v>378</v>
      </c>
      <c r="J58" s="33">
        <v>381</v>
      </c>
      <c r="K58" s="33">
        <v>378</v>
      </c>
      <c r="L58" s="33"/>
      <c r="M58" s="35">
        <f t="shared" si="6"/>
        <v>380.1666666666667</v>
      </c>
      <c r="N58" s="6"/>
      <c r="O58" s="2"/>
    </row>
    <row r="59" spans="3:15" s="9" customFormat="1" ht="12">
      <c r="C59" s="20"/>
      <c r="D59" s="24" t="s">
        <v>33</v>
      </c>
      <c r="E59" s="33">
        <v>381</v>
      </c>
      <c r="F59" s="33">
        <v>370</v>
      </c>
      <c r="G59" s="33">
        <v>383</v>
      </c>
      <c r="H59" s="33"/>
      <c r="I59" s="33">
        <v>372</v>
      </c>
      <c r="J59" s="33">
        <v>376</v>
      </c>
      <c r="K59" s="33">
        <v>384</v>
      </c>
      <c r="L59" s="33"/>
      <c r="M59" s="35">
        <f t="shared" si="6"/>
        <v>377.6666666666667</v>
      </c>
      <c r="N59" s="6"/>
      <c r="O59" s="2"/>
    </row>
    <row r="60" spans="3:15" s="9" customFormat="1" ht="12">
      <c r="C60" s="20"/>
      <c r="D60" s="24" t="s">
        <v>16</v>
      </c>
      <c r="E60" s="33">
        <v>370</v>
      </c>
      <c r="F60" s="33">
        <v>371</v>
      </c>
      <c r="G60" s="33">
        <v>372</v>
      </c>
      <c r="H60" s="33"/>
      <c r="I60" s="33">
        <v>371</v>
      </c>
      <c r="J60" s="33">
        <v>382</v>
      </c>
      <c r="K60" s="33">
        <v>381</v>
      </c>
      <c r="L60" s="33"/>
      <c r="M60" s="35">
        <f t="shared" si="6"/>
        <v>374.5</v>
      </c>
      <c r="N60" s="6"/>
      <c r="O60" s="2"/>
    </row>
    <row r="61" spans="3:15" s="9" customFormat="1" ht="12">
      <c r="C61" s="20"/>
      <c r="D61" s="37" t="s">
        <v>14</v>
      </c>
      <c r="E61" s="38">
        <v>364</v>
      </c>
      <c r="F61" s="38">
        <v>359</v>
      </c>
      <c r="G61" s="38">
        <v>370</v>
      </c>
      <c r="H61" s="38"/>
      <c r="I61" s="38">
        <v>380</v>
      </c>
      <c r="J61" s="38">
        <v>368</v>
      </c>
      <c r="K61" s="38">
        <v>385</v>
      </c>
      <c r="L61" s="38"/>
      <c r="M61" s="35">
        <f t="shared" si="6"/>
        <v>371</v>
      </c>
      <c r="N61" s="6"/>
      <c r="O61" s="2"/>
    </row>
    <row r="62" spans="3:15" s="9" customFormat="1" ht="12.75" thickBot="1">
      <c r="C62" s="20"/>
      <c r="D62" s="37" t="s">
        <v>84</v>
      </c>
      <c r="E62" s="38"/>
      <c r="F62" s="38"/>
      <c r="G62" s="38"/>
      <c r="H62" s="38"/>
      <c r="I62" s="38">
        <v>338</v>
      </c>
      <c r="J62" s="38"/>
      <c r="K62" s="38"/>
      <c r="L62" s="38"/>
      <c r="M62" s="35">
        <f t="shared" si="6"/>
        <v>338</v>
      </c>
      <c r="N62" s="6"/>
      <c r="O62" s="2"/>
    </row>
    <row r="63" spans="3:15" s="9" customFormat="1" ht="9.75" customHeight="1" thickBot="1">
      <c r="C63" s="20"/>
      <c r="D63" s="41" t="s">
        <v>45</v>
      </c>
      <c r="E63" s="42"/>
      <c r="F63" s="42"/>
      <c r="G63" s="42"/>
      <c r="H63" s="42"/>
      <c r="I63" s="42"/>
      <c r="J63" s="42"/>
      <c r="K63" s="42"/>
      <c r="L63" s="42"/>
      <c r="M63" s="43"/>
      <c r="N63" s="6"/>
      <c r="O63" s="2"/>
    </row>
    <row r="64" spans="3:15" s="9" customFormat="1" ht="12">
      <c r="C64" s="20"/>
      <c r="D64" s="25" t="s">
        <v>46</v>
      </c>
      <c r="E64" s="34"/>
      <c r="F64" s="34">
        <v>359</v>
      </c>
      <c r="G64" s="34">
        <v>369</v>
      </c>
      <c r="H64" s="34">
        <v>372</v>
      </c>
      <c r="I64" s="34">
        <v>361</v>
      </c>
      <c r="J64" s="34">
        <v>370</v>
      </c>
      <c r="K64" s="34">
        <v>368</v>
      </c>
      <c r="L64" s="34"/>
      <c r="M64" s="40">
        <f aca="true" t="shared" si="7" ref="M64:M69">AVERAGE(E64:L64)</f>
        <v>366.5</v>
      </c>
      <c r="N64" s="6"/>
      <c r="O64" s="2"/>
    </row>
    <row r="65" spans="3:15" s="9" customFormat="1" ht="12">
      <c r="C65" s="20"/>
      <c r="D65" s="24" t="s">
        <v>47</v>
      </c>
      <c r="E65" s="33"/>
      <c r="F65" s="33">
        <v>369</v>
      </c>
      <c r="G65" s="33">
        <v>364</v>
      </c>
      <c r="H65" s="33" t="s">
        <v>35</v>
      </c>
      <c r="I65" s="33">
        <v>363</v>
      </c>
      <c r="J65" s="33"/>
      <c r="K65" s="33">
        <v>363</v>
      </c>
      <c r="L65" s="33"/>
      <c r="M65" s="35">
        <f t="shared" si="7"/>
        <v>364.75</v>
      </c>
      <c r="N65" s="6"/>
      <c r="O65" s="2"/>
    </row>
    <row r="66" spans="3:15" s="9" customFormat="1" ht="12">
      <c r="C66" s="20"/>
      <c r="D66" s="24" t="s">
        <v>48</v>
      </c>
      <c r="E66" s="33"/>
      <c r="F66" s="33">
        <v>367</v>
      </c>
      <c r="G66" s="33">
        <v>346</v>
      </c>
      <c r="H66" s="33">
        <v>356</v>
      </c>
      <c r="I66" s="33">
        <v>360</v>
      </c>
      <c r="J66" s="33">
        <v>365</v>
      </c>
      <c r="K66" s="33">
        <v>363</v>
      </c>
      <c r="L66" s="33"/>
      <c r="M66" s="35">
        <f t="shared" si="7"/>
        <v>359.5</v>
      </c>
      <c r="N66" s="6"/>
      <c r="O66" s="2"/>
    </row>
    <row r="67" spans="3:15" s="9" customFormat="1" ht="12">
      <c r="C67" s="20"/>
      <c r="D67" s="24" t="s">
        <v>49</v>
      </c>
      <c r="E67" s="33"/>
      <c r="F67" s="33">
        <v>354</v>
      </c>
      <c r="G67" s="33">
        <v>348</v>
      </c>
      <c r="H67" s="33">
        <v>367</v>
      </c>
      <c r="I67" s="33">
        <v>356</v>
      </c>
      <c r="J67" s="33">
        <v>358</v>
      </c>
      <c r="K67" s="33">
        <v>373</v>
      </c>
      <c r="L67" s="33"/>
      <c r="M67" s="35">
        <f t="shared" si="7"/>
        <v>359.3333333333333</v>
      </c>
      <c r="N67" s="6"/>
      <c r="O67" s="2"/>
    </row>
    <row r="68" spans="3:15" s="9" customFormat="1" ht="12">
      <c r="C68" s="20"/>
      <c r="D68" s="24" t="s">
        <v>50</v>
      </c>
      <c r="E68" s="33"/>
      <c r="F68" s="33">
        <v>352</v>
      </c>
      <c r="G68" s="33">
        <v>356</v>
      </c>
      <c r="H68" s="33">
        <v>355</v>
      </c>
      <c r="I68" s="33">
        <v>351</v>
      </c>
      <c r="J68" s="33">
        <v>353</v>
      </c>
      <c r="K68" s="33">
        <v>351</v>
      </c>
      <c r="L68" s="33"/>
      <c r="M68" s="35">
        <f t="shared" si="7"/>
        <v>353</v>
      </c>
      <c r="N68" s="6"/>
      <c r="O68" s="2"/>
    </row>
    <row r="69" spans="3:15" s="9" customFormat="1" ht="12.75" thickBot="1">
      <c r="C69" s="20"/>
      <c r="D69" s="61" t="s">
        <v>86</v>
      </c>
      <c r="E69" s="62"/>
      <c r="F69" s="62"/>
      <c r="G69" s="62"/>
      <c r="H69" s="62"/>
      <c r="I69" s="62"/>
      <c r="J69" s="62">
        <v>351</v>
      </c>
      <c r="K69" s="62"/>
      <c r="L69" s="62"/>
      <c r="M69" s="35">
        <f t="shared" si="7"/>
        <v>351</v>
      </c>
      <c r="N69" s="6"/>
      <c r="O69" s="2"/>
    </row>
    <row r="70" spans="3:15" s="9" customFormat="1" ht="9.75" customHeight="1" thickBot="1">
      <c r="C70" s="20"/>
      <c r="D70" s="41" t="s">
        <v>56</v>
      </c>
      <c r="E70" s="42"/>
      <c r="F70" s="42"/>
      <c r="G70" s="42"/>
      <c r="H70" s="42"/>
      <c r="I70" s="42"/>
      <c r="J70" s="42"/>
      <c r="K70" s="42"/>
      <c r="L70" s="42"/>
      <c r="M70" s="43"/>
      <c r="N70" s="6"/>
      <c r="O70" s="2"/>
    </row>
    <row r="71" spans="3:13" s="7" customFormat="1" ht="10.5" customHeight="1">
      <c r="C71" s="52"/>
      <c r="E71" s="19" t="s">
        <v>20</v>
      </c>
      <c r="L71" s="6"/>
      <c r="M71" s="6" t="s">
        <v>37</v>
      </c>
    </row>
    <row r="72" spans="4:13" s="7" customFormat="1" ht="12.75">
      <c r="D72" s="48" t="s">
        <v>70</v>
      </c>
      <c r="H72" s="51" t="s">
        <v>74</v>
      </c>
      <c r="M72" s="6" t="s">
        <v>38</v>
      </c>
    </row>
    <row r="73" ht="12.75">
      <c r="D73" s="50" t="s">
        <v>73</v>
      </c>
    </row>
    <row r="74" ht="12.75">
      <c r="D74" s="50" t="s">
        <v>81</v>
      </c>
    </row>
  </sheetData>
  <mergeCells count="2">
    <mergeCell ref="L2:L3"/>
    <mergeCell ref="M2:M3"/>
  </mergeCells>
  <printOptions gridLines="1" horizontalCentered="1"/>
  <pageMargins left="0" right="0" top="0.12" bottom="0" header="0.14" footer="0"/>
  <pageSetup horizontalDpi="300" verticalDpi="300" orientation="portrait" paperSize="9" scale="9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 Hähner</dc:creator>
  <cp:keywords/>
  <dc:description/>
  <cp:lastModifiedBy>Hähner</cp:lastModifiedBy>
  <cp:lastPrinted>2007-02-22T17:45:39Z</cp:lastPrinted>
  <dcterms:created xsi:type="dcterms:W3CDTF">2002-07-01T10:41:25Z</dcterms:created>
  <dcterms:modified xsi:type="dcterms:W3CDTF">2007-02-22T17:46:48Z</dcterms:modified>
  <cp:category/>
  <cp:version/>
  <cp:contentType/>
  <cp:contentStatus/>
</cp:coreProperties>
</file>